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495" activeTab="0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_xlnm.Print_Area" localSheetId="1">'Hospitality'!$A$1:$E$29</definedName>
    <definedName name="_xlnm.Print_Area" localSheetId="0">'Travel'!$A$1:$E$58</definedName>
  </definedNames>
  <calcPr fullCalcOnLoad="1"/>
</workbook>
</file>

<file path=xl/sharedStrings.xml><?xml version="1.0" encoding="utf-8"?>
<sst xmlns="http://schemas.openxmlformats.org/spreadsheetml/2006/main" count="183" uniqueCount="94">
  <si>
    <t>Date</t>
  </si>
  <si>
    <t>Location/s</t>
  </si>
  <si>
    <t>Amount (NZ$)</t>
  </si>
  <si>
    <t>International Travel</t>
  </si>
  <si>
    <t>Credit Card expenses</t>
  </si>
  <si>
    <t xml:space="preserve">Purpose (eg, attending conference on...) </t>
  </si>
  <si>
    <t>Nature (eg, hotel costs, travel, etc)</t>
  </si>
  <si>
    <t>non-Credit Card expenses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</si>
  <si>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</si>
  <si>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</si>
  <si>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</si>
  <si>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</si>
  <si>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</si>
  <si>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</si>
  <si>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</si>
  <si>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</si>
  <si>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</si>
  <si>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</si>
  <si>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</si>
  <si>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</si>
  <si>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</si>
  <si>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</si>
  <si>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</si>
  <si>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Purpose (eg, visiting district offices ...) </t>
  </si>
  <si>
    <t>Gifts &amp; Hospitality accepted (over $100 in estimated value)</t>
  </si>
  <si>
    <t>Total other expenses for the 6-monthly period</t>
  </si>
  <si>
    <t>Total hospitality expenses for the 6-monthly period</t>
  </si>
  <si>
    <t>Total travel expenses 
for the 6-monthly period</t>
  </si>
  <si>
    <t>Name of organisation: Department of the Prime Minister and Cabinet</t>
  </si>
  <si>
    <t>Name of CE: Maarten Wevers</t>
  </si>
  <si>
    <t>Period 01/07/2011 - 31/12/2011</t>
  </si>
  <si>
    <t>Unknown</t>
  </si>
  <si>
    <t>One small ceramic teapot</t>
  </si>
  <si>
    <t>The Chinese participants at the ANZSOG Executive Leadership Class for the delegation from China</t>
  </si>
  <si>
    <t>One stainless steel business card holder, and a pouch/wallet (folder style)</t>
  </si>
  <si>
    <t>ANZSOG</t>
  </si>
  <si>
    <r>
      <t>A large, framed photo of Eden Park on the night of the final match</t>
    </r>
    <r>
      <rPr>
        <sz val="10"/>
        <color indexed="8"/>
        <rFont val="Tahoma"/>
        <family val="2"/>
      </rPr>
      <t xml:space="preserve">. </t>
    </r>
    <r>
      <rPr>
        <sz val="11"/>
        <color indexed="8"/>
        <rFont val="Arial"/>
        <family val="2"/>
      </rPr>
      <t>It will be displayed outside Maarten’s office.</t>
    </r>
  </si>
  <si>
    <t>Rugby World Cup NZ 2011</t>
  </si>
  <si>
    <t>Estimated $200</t>
  </si>
  <si>
    <t>Bottle of wine (shared with support staff on level 8)</t>
  </si>
  <si>
    <t>PM</t>
  </si>
  <si>
    <t>A Christmas hamper (shared with support staff on level 8)</t>
  </si>
  <si>
    <t>US Embassy</t>
  </si>
  <si>
    <t>SanFrancisco</t>
  </si>
  <si>
    <t>Los Angeles</t>
  </si>
  <si>
    <t>Wellington NZ</t>
  </si>
  <si>
    <t>Honolulu</t>
  </si>
  <si>
    <t>London</t>
  </si>
  <si>
    <t>Purpose</t>
  </si>
  <si>
    <t>Nature (eg taxi)</t>
  </si>
  <si>
    <t>Christchurch</t>
  </si>
  <si>
    <t>Taxi - Northland to CBD</t>
  </si>
  <si>
    <t>Taxi - Newmarket to Auckland Airport</t>
  </si>
  <si>
    <t>Taxi - Christchurch Airport to Burnside</t>
  </si>
  <si>
    <t>Taxi - Wellington Airport to CBD</t>
  </si>
  <si>
    <t>Taxi - Wellington Airport to Northland</t>
  </si>
  <si>
    <t>Taxi - Wellington CBD to Airport</t>
  </si>
  <si>
    <t>Travel with PM per CAB min (11) 27/28</t>
  </si>
  <si>
    <t>Auckland</t>
  </si>
  <si>
    <t>Wellington</t>
  </si>
  <si>
    <t>Taxi - Northland to Wellington Airport</t>
  </si>
  <si>
    <t>Travel Co - Booking Amendment charge</t>
  </si>
  <si>
    <t>Travel Co - Booking Fee</t>
  </si>
  <si>
    <t>Official visit to DPMC Canberra</t>
  </si>
  <si>
    <t>Canberra, Australia</t>
  </si>
  <si>
    <t>NZ to Los Angeles, SanFrancisco, Washington, Los Angeles, San Jose, Los Angeles, NZ</t>
  </si>
  <si>
    <t>Airfare</t>
  </si>
  <si>
    <t>NZ, Sydney, Honolulu, NZ</t>
  </si>
  <si>
    <t>NZ, LHR, NZ</t>
  </si>
  <si>
    <t>Cabinet in Christchurch</t>
  </si>
  <si>
    <t>n/a</t>
  </si>
  <si>
    <t>Sir Francis Drake hotel</t>
  </si>
  <si>
    <t>Hilton Hotel Airport</t>
  </si>
  <si>
    <t>Qantas</t>
  </si>
  <si>
    <t>Sarentos S Top of the</t>
  </si>
  <si>
    <t>Outrigger Hotel</t>
  </si>
  <si>
    <t>Taxi</t>
  </si>
  <si>
    <t>First Gtr Western</t>
  </si>
  <si>
    <t>Intercontinental Hotel</t>
  </si>
  <si>
    <t>Air NZ car parking</t>
  </si>
  <si>
    <t>Commodore Hotel</t>
  </si>
  <si>
    <t>Mastercard</t>
  </si>
  <si>
    <t>Annual account fee</t>
  </si>
  <si>
    <t>Cabinet Meeting in Christchurch</t>
  </si>
  <si>
    <t>Visit to DPMC Canberra</t>
  </si>
  <si>
    <t>Global Public Service Leaders Summit (invitation from British counterpart)</t>
  </si>
  <si>
    <t>State Funeral for Sir Paul Reeves</t>
  </si>
  <si>
    <t>Hotel Realm</t>
  </si>
  <si>
    <t>1/11/2011 - 3/11/2011</t>
  </si>
  <si>
    <t>28/11/2011 - 2/12/2011</t>
  </si>
  <si>
    <t>11/11/2011 - 14/11/2011</t>
  </si>
  <si>
    <t>APEC conference with Deptuy PM</t>
  </si>
  <si>
    <t>APEC conference with Deputy PM</t>
  </si>
  <si>
    <t>APEC with Deputy PM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</si>
</sst>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,##0.00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hh:mm:ss"/>
    <numFmt numFmtId="171" formatCode="[$-1409]dddd\,\ d\ mmmm\ yyyy"/>
  </numFmts>
  <fonts count="48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0"/>
      <color indexed="8"/>
      <name val="Tahoma"/>
      <family val="2"/>
    </font>
    <font>
      <sz val="10"/>
      <name val="Verdana"/>
      <family val="2"/>
    </font>
    <font>
      <sz val="8"/>
      <color indexed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>
        <color indexed="23"/>
      </right>
      <top style="hair">
        <color indexed="23"/>
      </top>
      <bottom style="hair">
        <color indexed="23"/>
      </bottom>
    </border>
  </borders>
  <cellStyleXfs count="62"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12" fillId="0" borderId="0">
      <alignment/>
      <protection/>
    </xf>
    <xf numFmtId="0" fontId="8" fillId="31" borderId="7" applyNumberFormat="0" applyFont="0" applyAlignment="0" applyProtection="0"/>
    <xf numFmtId="0" fontId="43" fillId="26" borderId="8" applyNumberFormat="0" applyAlignment="0" applyProtection="0"/>
    <xf numFmtId="9" fontId="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2" fillId="4" borderId="11" xfId="0" applyFont="1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1" xfId="0" applyFill="1" applyBorder="1" applyAlignment="1">
      <alignment wrapText="1"/>
    </xf>
    <xf numFmtId="0" fontId="3" fillId="2" borderId="11" xfId="0" applyFont="1" applyFill="1" applyBorder="1" applyAlignment="1">
      <alignment wrapText="1"/>
    </xf>
    <xf numFmtId="0" fontId="3" fillId="2" borderId="13" xfId="0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14" fontId="0" fillId="0" borderId="15" xfId="0" applyNumberFormat="1" applyBorder="1" applyAlignment="1">
      <alignment horizontal="left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3" fillId="32" borderId="11" xfId="0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0" fontId="3" fillId="32" borderId="13" xfId="0" applyFont="1" applyFill="1" applyBorder="1" applyAlignment="1">
      <alignment wrapText="1"/>
    </xf>
    <xf numFmtId="0" fontId="3" fillId="32" borderId="14" xfId="0" applyFont="1" applyFill="1" applyBorder="1" applyAlignment="1">
      <alignment wrapText="1"/>
    </xf>
    <xf numFmtId="0" fontId="6" fillId="4" borderId="13" xfId="0" applyFont="1" applyFill="1" applyBorder="1" applyAlignment="1">
      <alignment horizontal="left" wrapText="1"/>
    </xf>
    <xf numFmtId="0" fontId="0" fillId="4" borderId="14" xfId="0" applyFill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4" fontId="2" fillId="0" borderId="10" xfId="0" applyNumberFormat="1" applyFont="1" applyBorder="1" applyAlignment="1">
      <alignment horizontal="left" wrapText="1"/>
    </xf>
    <xf numFmtId="0" fontId="6" fillId="4" borderId="13" xfId="0" applyFont="1" applyFill="1" applyBorder="1" applyAlignment="1">
      <alignment horizontal="justify" wrapText="1"/>
    </xf>
    <xf numFmtId="14" fontId="0" fillId="0" borderId="19" xfId="0" applyNumberFormat="1" applyFill="1" applyBorder="1" applyAlignment="1">
      <alignment/>
    </xf>
    <xf numFmtId="0" fontId="0" fillId="0" borderId="0" xfId="0" applyFill="1" applyBorder="1" applyAlignment="1">
      <alignment/>
    </xf>
    <xf numFmtId="14" fontId="0" fillId="0" borderId="15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16" xfId="0" applyFill="1" applyBorder="1" applyAlignment="1">
      <alignment/>
    </xf>
    <xf numFmtId="0" fontId="6" fillId="0" borderId="15" xfId="0" applyFont="1" applyFill="1" applyBorder="1" applyAlignment="1">
      <alignment horizontal="justify" wrapText="1"/>
    </xf>
    <xf numFmtId="0" fontId="0" fillId="0" borderId="16" xfId="0" applyFill="1" applyBorder="1" applyAlignment="1">
      <alignment wrapText="1"/>
    </xf>
    <xf numFmtId="0" fontId="0" fillId="0" borderId="10" xfId="0" applyFill="1" applyBorder="1" applyAlignment="1">
      <alignment wrapText="1"/>
    </xf>
    <xf numFmtId="14" fontId="0" fillId="0" borderId="15" xfId="0" applyNumberFormat="1" applyBorder="1" applyAlignment="1">
      <alignment wrapText="1"/>
    </xf>
    <xf numFmtId="44" fontId="8" fillId="0" borderId="12" xfId="44" applyFont="1" applyFill="1" applyBorder="1" applyAlignment="1">
      <alignment/>
    </xf>
    <xf numFmtId="44" fontId="8" fillId="0" borderId="0" xfId="44" applyFont="1" applyBorder="1" applyAlignment="1">
      <alignment wrapText="1"/>
    </xf>
    <xf numFmtId="44" fontId="2" fillId="0" borderId="0" xfId="0" applyNumberFormat="1" applyFont="1" applyAlignment="1">
      <alignment wrapText="1"/>
    </xf>
    <xf numFmtId="44" fontId="8" fillId="0" borderId="0" xfId="44" applyFont="1" applyAlignment="1">
      <alignment wrapText="1"/>
    </xf>
    <xf numFmtId="165" fontId="2" fillId="0" borderId="0" xfId="44" applyNumberFormat="1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14" fontId="0" fillId="0" borderId="0" xfId="0" applyNumberFormat="1" applyAlignment="1">
      <alignment wrapText="1"/>
    </xf>
    <xf numFmtId="44" fontId="0" fillId="0" borderId="0" xfId="44" applyFont="1" applyAlignment="1">
      <alignment wrapText="1"/>
    </xf>
    <xf numFmtId="44" fontId="0" fillId="0" borderId="0" xfId="44" applyFont="1" applyFill="1" applyBorder="1" applyAlignment="1">
      <alignment wrapText="1"/>
    </xf>
    <xf numFmtId="44" fontId="0" fillId="0" borderId="0" xfId="44" applyFont="1" applyBorder="1" applyAlignment="1">
      <alignment wrapText="1"/>
    </xf>
    <xf numFmtId="44" fontId="2" fillId="0" borderId="0" xfId="44" applyFont="1" applyFill="1" applyBorder="1" applyAlignment="1">
      <alignment wrapText="1"/>
    </xf>
    <xf numFmtId="0" fontId="47" fillId="0" borderId="0" xfId="0" applyFont="1" applyBorder="1" applyAlignment="1">
      <alignment vertical="center" wrapText="1"/>
    </xf>
    <xf numFmtId="14" fontId="47" fillId="0" borderId="0" xfId="0" applyNumberFormat="1" applyFont="1" applyBorder="1" applyAlignment="1">
      <alignment vertical="center" wrapText="1"/>
    </xf>
    <xf numFmtId="14" fontId="0" fillId="0" borderId="0" xfId="0" applyNumberFormat="1" applyFill="1" applyBorder="1" applyAlignment="1">
      <alignment wrapText="1"/>
    </xf>
    <xf numFmtId="14" fontId="0" fillId="0" borderId="19" xfId="0" applyNumberFormat="1" applyFill="1" applyBorder="1" applyAlignment="1">
      <alignment wrapText="1"/>
    </xf>
    <xf numFmtId="44" fontId="0" fillId="0" borderId="12" xfId="44" applyFont="1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3" fillId="34" borderId="0" xfId="55" applyNumberFormat="1" applyFont="1" applyFill="1" applyBorder="1" applyAlignment="1" applyProtection="1">
      <alignment horizontal="left" vertical="center" wrapText="1"/>
      <protection/>
    </xf>
    <xf numFmtId="14" fontId="13" fillId="34" borderId="0" xfId="55" applyNumberFormat="1" applyFont="1" applyFill="1" applyBorder="1" applyAlignment="1" applyProtection="1">
      <alignment horizontal="center" vertical="center" wrapText="1"/>
      <protection/>
    </xf>
    <xf numFmtId="165" fontId="13" fillId="34" borderId="0" xfId="55" applyNumberFormat="1" applyFont="1" applyFill="1" applyBorder="1" applyAlignment="1" applyProtection="1">
      <alignment horizontal="right" vertical="center" wrapText="1"/>
      <protection/>
    </xf>
    <xf numFmtId="14" fontId="0" fillId="0" borderId="0" xfId="0" applyNumberFormat="1" applyAlignment="1">
      <alignment horizontal="right" wrapText="1"/>
    </xf>
    <xf numFmtId="14" fontId="0" fillId="0" borderId="0" xfId="0" applyNumberFormat="1" applyFill="1" applyBorder="1" applyAlignment="1">
      <alignment horizontal="right" wrapText="1"/>
    </xf>
    <xf numFmtId="0" fontId="3" fillId="33" borderId="11" xfId="0" applyFont="1" applyFill="1" applyBorder="1" applyAlignment="1">
      <alignment wrapText="1"/>
    </xf>
    <xf numFmtId="0" fontId="5" fillId="0" borderId="13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3" fillId="32" borderId="11" xfId="0" applyFont="1" applyFill="1" applyBorder="1" applyAlignment="1">
      <alignment wrapText="1"/>
    </xf>
    <xf numFmtId="0" fontId="3" fillId="2" borderId="11" xfId="0" applyFont="1" applyFill="1" applyBorder="1" applyAlignment="1">
      <alignment wrapText="1"/>
    </xf>
    <xf numFmtId="0" fontId="3" fillId="32" borderId="13" xfId="0" applyFont="1" applyFill="1" applyBorder="1" applyAlignment="1">
      <alignment wrapText="1"/>
    </xf>
    <xf numFmtId="0" fontId="0" fillId="32" borderId="11" xfId="0" applyFill="1" applyBorder="1" applyAlignment="1">
      <alignment wrapText="1"/>
    </xf>
    <xf numFmtId="0" fontId="0" fillId="32" borderId="14" xfId="0" applyFill="1" applyBorder="1" applyAlignment="1">
      <alignment wrapText="1"/>
    </xf>
    <xf numFmtId="0" fontId="7" fillId="0" borderId="13" xfId="0" applyFont="1" applyBorder="1" applyAlignment="1">
      <alignment horizontal="justify"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`KM's Travelled - Sample (NEW)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view="pageBreakPreview" zoomScale="75" zoomScaleSheetLayoutView="75" zoomScalePageLayoutView="0" workbookViewId="0" topLeftCell="A22">
      <selection activeCell="C44" sqref="C44"/>
    </sheetView>
  </sheetViews>
  <sheetFormatPr defaultColWidth="9.140625" defaultRowHeight="12.75"/>
  <cols>
    <col min="1" max="1" width="23.8515625" style="2" customWidth="1"/>
    <col min="2" max="2" width="17.28125" style="2" bestFit="1" customWidth="1"/>
    <col min="3" max="3" width="39.421875" style="2" customWidth="1"/>
    <col min="4" max="4" width="33.28125" style="2" bestFit="1" customWidth="1"/>
    <col min="5" max="5" width="28.140625" style="2" customWidth="1"/>
    <col min="6" max="16384" width="9.140625" style="10" customWidth="1"/>
  </cols>
  <sheetData>
    <row r="1" spans="1:5" s="8" customFormat="1" ht="19.5" customHeight="1">
      <c r="A1" s="72" t="s">
        <v>28</v>
      </c>
      <c r="B1" s="73"/>
      <c r="C1" s="73"/>
      <c r="D1" s="73"/>
      <c r="E1" s="74"/>
    </row>
    <row r="2" spans="1:5" s="8" customFormat="1" ht="13.5">
      <c r="A2" s="75" t="s">
        <v>29</v>
      </c>
      <c r="B2" s="73"/>
      <c r="C2" s="76" t="s">
        <v>30</v>
      </c>
      <c r="D2" s="73"/>
      <c r="E2" s="20"/>
    </row>
    <row r="3" spans="1:5" s="9" customFormat="1" ht="15">
      <c r="A3" s="31" t="s">
        <v>3</v>
      </c>
      <c r="B3" s="77" t="s">
        <v>4</v>
      </c>
      <c r="C3" s="77"/>
      <c r="D3" s="27"/>
      <c r="E3" s="32"/>
    </row>
    <row r="4" spans="1:5" s="8" customFormat="1" ht="12.75">
      <c r="A4" s="21" t="s">
        <v>0</v>
      </c>
      <c r="B4" s="3" t="s">
        <v>2</v>
      </c>
      <c r="C4" s="3" t="s">
        <v>5</v>
      </c>
      <c r="D4" s="3" t="s">
        <v>6</v>
      </c>
      <c r="E4" s="20" t="s">
        <v>1</v>
      </c>
    </row>
    <row r="5" spans="1:5" ht="12.75">
      <c r="A5" s="54">
        <v>40740</v>
      </c>
      <c r="B5" s="55">
        <v>238.77</v>
      </c>
      <c r="C5" s="53" t="s">
        <v>57</v>
      </c>
      <c r="D5" s="2" t="s">
        <v>71</v>
      </c>
      <c r="E5" s="2" t="s">
        <v>43</v>
      </c>
    </row>
    <row r="6" spans="1:5" ht="51">
      <c r="A6" s="54">
        <v>40743</v>
      </c>
      <c r="B6" s="55">
        <v>13570.42</v>
      </c>
      <c r="C6" s="53" t="s">
        <v>57</v>
      </c>
      <c r="D6" s="2" t="s">
        <v>66</v>
      </c>
      <c r="E6" s="2" t="s">
        <v>65</v>
      </c>
    </row>
    <row r="7" spans="1:5" ht="12.75">
      <c r="A7" s="54">
        <v>40745</v>
      </c>
      <c r="B7" s="55">
        <v>194.32</v>
      </c>
      <c r="C7" s="53" t="s">
        <v>57</v>
      </c>
      <c r="D7" s="2" t="s">
        <v>72</v>
      </c>
      <c r="E7" s="2" t="s">
        <v>44</v>
      </c>
    </row>
    <row r="8" spans="1:5" ht="12.75">
      <c r="A8" s="54">
        <v>40750</v>
      </c>
      <c r="B8" s="55">
        <v>160.74</v>
      </c>
      <c r="C8" s="53" t="s">
        <v>57</v>
      </c>
      <c r="D8" s="2" t="s">
        <v>72</v>
      </c>
      <c r="E8" s="2" t="s">
        <v>44</v>
      </c>
    </row>
    <row r="9" spans="1:5" ht="12.75">
      <c r="A9" s="69" t="s">
        <v>88</v>
      </c>
      <c r="B9" s="55">
        <v>708.68</v>
      </c>
      <c r="C9" s="53" t="s">
        <v>63</v>
      </c>
      <c r="D9" s="2" t="s">
        <v>87</v>
      </c>
      <c r="E9" s="2" t="s">
        <v>64</v>
      </c>
    </row>
    <row r="10" spans="1:5" ht="12.75">
      <c r="A10" s="54">
        <v>40858</v>
      </c>
      <c r="B10" s="55">
        <v>10517.31</v>
      </c>
      <c r="C10" s="53" t="s">
        <v>93</v>
      </c>
      <c r="D10" s="2" t="s">
        <v>66</v>
      </c>
      <c r="E10" s="2" t="s">
        <v>67</v>
      </c>
    </row>
    <row r="11" spans="1:5" ht="12.75">
      <c r="A11" s="54">
        <v>40858</v>
      </c>
      <c r="B11" s="55">
        <v>25</v>
      </c>
      <c r="C11" s="53" t="s">
        <v>93</v>
      </c>
      <c r="D11" s="2" t="s">
        <v>73</v>
      </c>
      <c r="E11" s="2" t="s">
        <v>45</v>
      </c>
    </row>
    <row r="12" spans="1:5" ht="12.75">
      <c r="A12" s="54">
        <v>40860</v>
      </c>
      <c r="B12" s="55">
        <v>241.12</v>
      </c>
      <c r="C12" s="53" t="s">
        <v>93</v>
      </c>
      <c r="D12" s="2" t="s">
        <v>74</v>
      </c>
      <c r="E12" s="2" t="s">
        <v>46</v>
      </c>
    </row>
    <row r="13" spans="1:5" ht="12.75">
      <c r="A13" s="54">
        <v>40860</v>
      </c>
      <c r="B13" s="55">
        <v>77.06</v>
      </c>
      <c r="C13" s="53" t="s">
        <v>93</v>
      </c>
      <c r="D13" s="2" t="s">
        <v>74</v>
      </c>
      <c r="E13" s="2" t="s">
        <v>46</v>
      </c>
    </row>
    <row r="14" spans="1:5" ht="12.75">
      <c r="A14" s="69" t="s">
        <v>90</v>
      </c>
      <c r="B14" s="55">
        <v>1412.34</v>
      </c>
      <c r="C14" s="53" t="s">
        <v>93</v>
      </c>
      <c r="D14" s="2" t="s">
        <v>75</v>
      </c>
      <c r="E14" s="2" t="s">
        <v>46</v>
      </c>
    </row>
    <row r="15" spans="1:5" ht="12.75">
      <c r="A15" s="54">
        <v>40863</v>
      </c>
      <c r="B15" s="55">
        <v>57.1</v>
      </c>
      <c r="C15" s="53" t="s">
        <v>93</v>
      </c>
      <c r="D15" s="2" t="s">
        <v>76</v>
      </c>
      <c r="E15" s="2" t="s">
        <v>45</v>
      </c>
    </row>
    <row r="16" spans="1:5" ht="25.5">
      <c r="A16" s="54">
        <v>40874</v>
      </c>
      <c r="B16" s="55">
        <v>14507.24</v>
      </c>
      <c r="C16" s="53" t="s">
        <v>85</v>
      </c>
      <c r="D16" s="2" t="s">
        <v>66</v>
      </c>
      <c r="E16" s="2" t="s">
        <v>68</v>
      </c>
    </row>
    <row r="17" spans="1:5" ht="25.5">
      <c r="A17" s="61">
        <v>40879</v>
      </c>
      <c r="B17" s="56">
        <v>37.03</v>
      </c>
      <c r="C17" s="53" t="s">
        <v>85</v>
      </c>
      <c r="D17" s="10" t="s">
        <v>77</v>
      </c>
      <c r="E17" s="10" t="s">
        <v>47</v>
      </c>
    </row>
    <row r="18" spans="1:5" ht="25.5">
      <c r="A18" s="70" t="s">
        <v>89</v>
      </c>
      <c r="B18" s="56">
        <v>2695.68</v>
      </c>
      <c r="C18" s="53" t="s">
        <v>85</v>
      </c>
      <c r="D18" s="10" t="s">
        <v>78</v>
      </c>
      <c r="E18" s="10" t="s">
        <v>47</v>
      </c>
    </row>
    <row r="19" spans="1:3" ht="12.75">
      <c r="A19" s="54"/>
      <c r="B19" s="55"/>
      <c r="C19" s="53"/>
    </row>
    <row r="20" spans="1:3" ht="12.75">
      <c r="A20" s="54"/>
      <c r="B20" s="55"/>
      <c r="C20" s="53"/>
    </row>
    <row r="21" spans="1:5" ht="12.75">
      <c r="A21" s="61"/>
      <c r="B21" s="56"/>
      <c r="C21" s="10"/>
      <c r="D21" s="10"/>
      <c r="E21" s="10"/>
    </row>
    <row r="22" spans="1:5" s="9" customFormat="1" ht="15">
      <c r="A22" s="31" t="s">
        <v>3</v>
      </c>
      <c r="B22" s="77" t="s">
        <v>7</v>
      </c>
      <c r="C22" s="77"/>
      <c r="D22" s="27"/>
      <c r="E22" s="32"/>
    </row>
    <row r="23" spans="1:5" s="8" customFormat="1" ht="12.75">
      <c r="A23" s="21" t="s">
        <v>0</v>
      </c>
      <c r="B23" s="3" t="s">
        <v>2</v>
      </c>
      <c r="C23" s="3"/>
      <c r="D23" s="3"/>
      <c r="E23" s="20"/>
    </row>
    <row r="24" spans="2:4" s="8" customFormat="1" ht="12.75">
      <c r="B24" s="58"/>
      <c r="D24" s="53"/>
    </row>
    <row r="25" spans="2:4" s="8" customFormat="1" ht="12.75">
      <c r="B25" s="58"/>
      <c r="D25" s="53"/>
    </row>
    <row r="26" spans="2:4" s="8" customFormat="1" ht="12.75">
      <c r="B26" s="58"/>
      <c r="D26" s="53"/>
    </row>
    <row r="27" spans="2:4" s="8" customFormat="1" ht="12.75">
      <c r="B27" s="58"/>
      <c r="D27" s="53"/>
    </row>
    <row r="28" s="8" customFormat="1" ht="12.75">
      <c r="B28" s="58"/>
    </row>
    <row r="29" spans="1:5" ht="12.75">
      <c r="A29" s="22"/>
      <c r="B29" s="57"/>
      <c r="C29" s="13"/>
      <c r="D29" s="13"/>
      <c r="E29" s="23"/>
    </row>
    <row r="30" spans="1:5" s="9" customFormat="1" ht="15">
      <c r="A30" s="29" t="s">
        <v>8</v>
      </c>
      <c r="B30" s="71" t="s">
        <v>4</v>
      </c>
      <c r="C30" s="71"/>
      <c r="D30" s="28"/>
      <c r="E30" s="30"/>
    </row>
    <row r="31" spans="1:5" s="8" customFormat="1" ht="12.75">
      <c r="A31" s="21" t="s">
        <v>0</v>
      </c>
      <c r="B31" s="3" t="s">
        <v>2</v>
      </c>
      <c r="C31" s="3" t="s">
        <v>23</v>
      </c>
      <c r="D31" s="3" t="s">
        <v>6</v>
      </c>
      <c r="E31" s="20" t="s">
        <v>1</v>
      </c>
    </row>
    <row r="32" spans="1:5" ht="12.75">
      <c r="A32" s="62">
        <v>40773</v>
      </c>
      <c r="B32" s="63">
        <v>40</v>
      </c>
      <c r="C32" s="64" t="s">
        <v>86</v>
      </c>
      <c r="D32" s="13" t="s">
        <v>79</v>
      </c>
      <c r="E32" s="23" t="s">
        <v>59</v>
      </c>
    </row>
    <row r="33" spans="1:5" ht="12.75">
      <c r="A33" s="54">
        <v>40790</v>
      </c>
      <c r="B33" s="55">
        <v>185</v>
      </c>
      <c r="C33" s="53" t="s">
        <v>69</v>
      </c>
      <c r="D33" s="2" t="s">
        <v>80</v>
      </c>
      <c r="E33" s="2" t="s">
        <v>50</v>
      </c>
    </row>
    <row r="34" spans="1:5" ht="12.75">
      <c r="A34" s="61">
        <v>40813</v>
      </c>
      <c r="B34" s="10">
        <v>22</v>
      </c>
      <c r="C34" s="64" t="s">
        <v>81</v>
      </c>
      <c r="D34" s="13" t="s">
        <v>82</v>
      </c>
      <c r="E34" s="23" t="s">
        <v>70</v>
      </c>
    </row>
    <row r="35" spans="1:5" ht="12.75">
      <c r="A35" s="10"/>
      <c r="B35" s="10"/>
      <c r="C35" s="10"/>
      <c r="D35" s="13"/>
      <c r="E35" s="23"/>
    </row>
    <row r="36" spans="1:5" ht="12.75">
      <c r="A36" s="22"/>
      <c r="B36" s="13"/>
      <c r="C36" s="13"/>
      <c r="D36" s="13"/>
      <c r="E36" s="23"/>
    </row>
    <row r="37" spans="1:5" s="9" customFormat="1" ht="15">
      <c r="A37" s="29" t="s">
        <v>8</v>
      </c>
      <c r="B37" s="71" t="s">
        <v>7</v>
      </c>
      <c r="C37" s="71"/>
      <c r="D37" s="28"/>
      <c r="E37" s="30"/>
    </row>
    <row r="38" spans="1:5" s="8" customFormat="1" ht="12.75">
      <c r="A38" s="21" t="s">
        <v>0</v>
      </c>
      <c r="B38" s="3" t="s">
        <v>2</v>
      </c>
      <c r="C38" s="3" t="s">
        <v>48</v>
      </c>
      <c r="D38" s="3" t="s">
        <v>49</v>
      </c>
      <c r="E38" s="20"/>
    </row>
    <row r="39" spans="1:5" s="65" customFormat="1" ht="12.75">
      <c r="A39" s="62">
        <v>40742</v>
      </c>
      <c r="B39" s="63">
        <v>13.44</v>
      </c>
      <c r="C39" s="53" t="s">
        <v>57</v>
      </c>
      <c r="D39" s="10" t="s">
        <v>51</v>
      </c>
      <c r="E39" s="10" t="s">
        <v>59</v>
      </c>
    </row>
    <row r="40" spans="1:5" s="65" customFormat="1" ht="12.75">
      <c r="A40" s="62">
        <v>40749</v>
      </c>
      <c r="B40" s="63">
        <v>59.43</v>
      </c>
      <c r="C40" s="53" t="s">
        <v>57</v>
      </c>
      <c r="D40" s="10" t="s">
        <v>55</v>
      </c>
      <c r="E40" s="10" t="s">
        <v>59</v>
      </c>
    </row>
    <row r="41" spans="1:5" s="65" customFormat="1" ht="12.75">
      <c r="A41" s="62">
        <v>40766</v>
      </c>
      <c r="B41" s="63">
        <v>25.25</v>
      </c>
      <c r="C41" s="64" t="s">
        <v>86</v>
      </c>
      <c r="D41" s="10" t="s">
        <v>62</v>
      </c>
      <c r="E41" s="10"/>
    </row>
    <row r="42" spans="1:5" s="65" customFormat="1" ht="25.5">
      <c r="A42" s="62">
        <v>40772</v>
      </c>
      <c r="B42" s="63">
        <v>23</v>
      </c>
      <c r="C42" s="64" t="s">
        <v>86</v>
      </c>
      <c r="D42" s="10" t="s">
        <v>61</v>
      </c>
      <c r="E42" s="10"/>
    </row>
    <row r="43" spans="1:5" s="65" customFormat="1" ht="12.75">
      <c r="A43" s="62">
        <v>40773</v>
      </c>
      <c r="B43" s="63">
        <v>64.79</v>
      </c>
      <c r="C43" s="64" t="s">
        <v>86</v>
      </c>
      <c r="D43" s="10" t="s">
        <v>52</v>
      </c>
      <c r="E43" s="10" t="s">
        <v>58</v>
      </c>
    </row>
    <row r="44" spans="1:5" s="65" customFormat="1" ht="12.75">
      <c r="A44" s="62">
        <v>40790</v>
      </c>
      <c r="B44" s="63">
        <v>49.77</v>
      </c>
      <c r="C44" s="64" t="s">
        <v>83</v>
      </c>
      <c r="D44" s="10" t="s">
        <v>60</v>
      </c>
      <c r="E44" s="10" t="s">
        <v>59</v>
      </c>
    </row>
    <row r="45" spans="1:5" s="65" customFormat="1" ht="12.75">
      <c r="A45" s="62">
        <v>40790</v>
      </c>
      <c r="B45" s="63">
        <v>18.59</v>
      </c>
      <c r="C45" s="64" t="s">
        <v>83</v>
      </c>
      <c r="D45" s="10" t="s">
        <v>53</v>
      </c>
      <c r="E45" s="10" t="s">
        <v>50</v>
      </c>
    </row>
    <row r="46" spans="1:5" s="65" customFormat="1" ht="12.75">
      <c r="A46" s="62">
        <v>40791</v>
      </c>
      <c r="B46" s="63">
        <v>46.1</v>
      </c>
      <c r="C46" s="64" t="s">
        <v>83</v>
      </c>
      <c r="D46" s="10" t="s">
        <v>54</v>
      </c>
      <c r="E46" s="10" t="s">
        <v>59</v>
      </c>
    </row>
    <row r="47" spans="1:5" s="65" customFormat="1" ht="12.75">
      <c r="A47" s="62">
        <v>40848</v>
      </c>
      <c r="B47" s="63">
        <v>14.28</v>
      </c>
      <c r="C47" s="64" t="s">
        <v>84</v>
      </c>
      <c r="D47" s="10" t="s">
        <v>51</v>
      </c>
      <c r="E47" s="10" t="s">
        <v>59</v>
      </c>
    </row>
    <row r="48" spans="1:5" s="65" customFormat="1" ht="12.75">
      <c r="A48" s="62">
        <v>40848</v>
      </c>
      <c r="B48" s="63">
        <v>36.96</v>
      </c>
      <c r="C48" s="64" t="s">
        <v>84</v>
      </c>
      <c r="D48" s="10" t="s">
        <v>56</v>
      </c>
      <c r="E48" s="10" t="s">
        <v>59</v>
      </c>
    </row>
    <row r="49" spans="1:5" ht="12.75">
      <c r="A49" s="62">
        <v>40851</v>
      </c>
      <c r="B49" s="63">
        <v>43.37</v>
      </c>
      <c r="C49" s="64" t="s">
        <v>84</v>
      </c>
      <c r="D49" s="10" t="s">
        <v>55</v>
      </c>
      <c r="E49" s="10" t="s">
        <v>59</v>
      </c>
    </row>
    <row r="50" spans="1:5" ht="12.75">
      <c r="A50" s="62">
        <v>40858</v>
      </c>
      <c r="B50" s="63">
        <v>14.07</v>
      </c>
      <c r="C50" s="64" t="s">
        <v>91</v>
      </c>
      <c r="D50" s="10" t="s">
        <v>51</v>
      </c>
      <c r="E50" s="10" t="s">
        <v>59</v>
      </c>
    </row>
    <row r="51" spans="1:5" ht="12.75">
      <c r="A51" s="62">
        <v>40858</v>
      </c>
      <c r="B51" s="63">
        <v>39.69</v>
      </c>
      <c r="C51" s="64" t="s">
        <v>92</v>
      </c>
      <c r="D51" s="10" t="s">
        <v>56</v>
      </c>
      <c r="E51" s="10" t="s">
        <v>59</v>
      </c>
    </row>
    <row r="52" spans="1:5" ht="25.5">
      <c r="A52" s="62">
        <v>40881</v>
      </c>
      <c r="B52" s="63">
        <v>54.39</v>
      </c>
      <c r="C52" s="53" t="s">
        <v>85</v>
      </c>
      <c r="D52" s="10" t="s">
        <v>55</v>
      </c>
      <c r="E52" s="45" t="s">
        <v>59</v>
      </c>
    </row>
    <row r="53" spans="1:5" ht="12.75">
      <c r="A53" s="67"/>
      <c r="B53" s="68"/>
      <c r="C53" s="66"/>
      <c r="D53" s="66"/>
      <c r="E53" s="45"/>
    </row>
    <row r="54" spans="1:5" ht="12.75">
      <c r="A54" s="67"/>
      <c r="B54" s="68"/>
      <c r="C54" s="66"/>
      <c r="D54" s="66"/>
      <c r="E54" s="45"/>
    </row>
    <row r="55" spans="1:5" s="6" customFormat="1" ht="12.75">
      <c r="A55" s="41"/>
      <c r="B55" s="42"/>
      <c r="C55" s="12"/>
      <c r="D55" s="12"/>
      <c r="E55" s="43"/>
    </row>
    <row r="56" spans="1:5" ht="42.75">
      <c r="A56" s="38" t="s">
        <v>27</v>
      </c>
      <c r="B56" s="14"/>
      <c r="C56" s="15"/>
      <c r="D56" s="16"/>
      <c r="E56" s="34"/>
    </row>
    <row r="57" spans="1:5" ht="14.25">
      <c r="A57" s="44"/>
      <c r="B57" s="52">
        <f>SUM(B5:B21,B24:B29,B32:B36,B39:B55)</f>
        <v>45192.939999999995</v>
      </c>
      <c r="C57" s="40"/>
      <c r="D57" s="10"/>
      <c r="E57" s="45"/>
    </row>
    <row r="58" spans="1:5" ht="12.75">
      <c r="A58" s="25"/>
      <c r="B58" s="37"/>
      <c r="C58" s="46"/>
      <c r="D58" s="1"/>
      <c r="E58" s="26"/>
    </row>
  </sheetData>
  <sheetProtection/>
  <mergeCells count="7">
    <mergeCell ref="B30:C30"/>
    <mergeCell ref="B37:C37"/>
    <mergeCell ref="A1:E1"/>
    <mergeCell ref="A2:B2"/>
    <mergeCell ref="C2:D2"/>
    <mergeCell ref="B3:C3"/>
    <mergeCell ref="B22:C22"/>
  </mergeCells>
  <printOptions gridLines="1"/>
  <pageMargins left="0.7086614173228347" right="0.7086614173228347" top="0.37" bottom="0.42" header="0.31496062992125984" footer="0.31496062992125984"/>
  <pageSetup horizontalDpi="600" verticalDpi="600" orientation="landscape" paperSize="9" scale="94" r:id="rId1"/>
  <rowBreaks count="1" manualBreakCount="1">
    <brk id="2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view="pageBreakPreview" zoomScale="75" zoomScaleSheetLayoutView="75" zoomScalePageLayoutView="0" workbookViewId="0" topLeftCell="A1">
      <selection activeCell="D17" sqref="D17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  <col min="6" max="16384" width="9.140625" style="6" customWidth="1"/>
  </cols>
  <sheetData>
    <row r="1" spans="1:5" s="8" customFormat="1" ht="36" customHeight="1">
      <c r="A1" s="72" t="s">
        <v>28</v>
      </c>
      <c r="B1" s="73"/>
      <c r="C1" s="73"/>
      <c r="D1" s="73"/>
      <c r="E1" s="74"/>
    </row>
    <row r="2" spans="1:5" s="8" customFormat="1" ht="35.25" customHeight="1">
      <c r="A2" s="75" t="s">
        <v>29</v>
      </c>
      <c r="B2" s="73"/>
      <c r="C2" s="76" t="s">
        <v>30</v>
      </c>
      <c r="D2" s="73"/>
      <c r="E2" s="20"/>
    </row>
    <row r="3" spans="1:5" s="9" customFormat="1" ht="35.25" customHeight="1">
      <c r="A3" s="29" t="s">
        <v>9</v>
      </c>
      <c r="B3" s="71" t="s">
        <v>4</v>
      </c>
      <c r="C3" s="71"/>
      <c r="D3" s="28"/>
      <c r="E3" s="30"/>
    </row>
    <row r="4" spans="1:5" s="8" customFormat="1" ht="25.5" customHeight="1">
      <c r="A4" s="35" t="s">
        <v>0</v>
      </c>
      <c r="B4" s="4" t="s">
        <v>2</v>
      </c>
      <c r="C4" s="4" t="s">
        <v>10</v>
      </c>
      <c r="D4" s="4" t="s">
        <v>11</v>
      </c>
      <c r="E4" s="36" t="s">
        <v>1</v>
      </c>
    </row>
    <row r="5" spans="1:5" ht="12.75">
      <c r="A5" s="22"/>
      <c r="B5" s="13"/>
      <c r="C5" s="13"/>
      <c r="D5" s="13"/>
      <c r="E5" s="23"/>
    </row>
    <row r="6" spans="1:5" ht="12.75">
      <c r="A6" s="22"/>
      <c r="B6" s="13"/>
      <c r="C6" s="13"/>
      <c r="D6" s="13"/>
      <c r="E6" s="23"/>
    </row>
    <row r="7" spans="1:5" ht="12.75">
      <c r="A7" s="22"/>
      <c r="B7" s="13"/>
      <c r="C7" s="13"/>
      <c r="D7" s="13"/>
      <c r="E7" s="23"/>
    </row>
    <row r="8" spans="1:5" ht="12.75">
      <c r="A8" s="22"/>
      <c r="B8" s="13"/>
      <c r="C8" s="13"/>
      <c r="D8" s="13"/>
      <c r="E8" s="23"/>
    </row>
    <row r="9" spans="1:5" ht="12.75">
      <c r="A9" s="22"/>
      <c r="B9" s="13"/>
      <c r="C9" s="13"/>
      <c r="D9" s="13"/>
      <c r="E9" s="23"/>
    </row>
    <row r="10" spans="1:5" ht="12.75">
      <c r="A10" s="22"/>
      <c r="B10" s="13"/>
      <c r="C10" s="13"/>
      <c r="D10" s="13"/>
      <c r="E10" s="23"/>
    </row>
    <row r="11" spans="1:5" ht="12.75">
      <c r="A11" s="22"/>
      <c r="B11" s="13"/>
      <c r="C11" s="13"/>
      <c r="D11" s="13"/>
      <c r="E11" s="23"/>
    </row>
    <row r="12" spans="1:5" ht="11.25" customHeight="1">
      <c r="A12" s="22"/>
      <c r="B12" s="13"/>
      <c r="C12" s="13"/>
      <c r="D12" s="13"/>
      <c r="E12" s="23"/>
    </row>
    <row r="13" spans="1:5" ht="12.75" hidden="1">
      <c r="A13" s="22"/>
      <c r="B13" s="13"/>
      <c r="C13" s="13"/>
      <c r="D13" s="13"/>
      <c r="E13" s="23"/>
    </row>
    <row r="14" spans="1:5" ht="25.5" customHeight="1">
      <c r="A14" s="31" t="s">
        <v>9</v>
      </c>
      <c r="B14" s="77" t="s">
        <v>7</v>
      </c>
      <c r="C14" s="77"/>
      <c r="D14" s="27"/>
      <c r="E14" s="32"/>
    </row>
    <row r="15" spans="1:5" ht="22.5" customHeight="1">
      <c r="A15" s="35" t="s">
        <v>0</v>
      </c>
      <c r="B15" s="4" t="s">
        <v>2</v>
      </c>
      <c r="C15" s="4"/>
      <c r="D15" s="4"/>
      <c r="E15" s="36"/>
    </row>
    <row r="16" spans="1:5" ht="12.75">
      <c r="A16" s="22"/>
      <c r="B16" s="13"/>
      <c r="C16" s="13"/>
      <c r="D16" s="13"/>
      <c r="E16" s="23"/>
    </row>
    <row r="17" spans="1:5" ht="12.75">
      <c r="A17" s="22"/>
      <c r="B17" s="13"/>
      <c r="C17" s="13"/>
      <c r="D17" s="13"/>
      <c r="E17" s="23"/>
    </row>
    <row r="18" spans="1:5" ht="12.75">
      <c r="A18" s="22"/>
      <c r="B18" s="13"/>
      <c r="C18" s="13"/>
      <c r="D18" s="13"/>
      <c r="E18" s="23"/>
    </row>
    <row r="19" spans="1:5" ht="12.75">
      <c r="A19" s="22"/>
      <c r="B19" s="13"/>
      <c r="C19" s="13"/>
      <c r="D19" s="13"/>
      <c r="E19" s="23"/>
    </row>
    <row r="20" spans="1:5" ht="12.75">
      <c r="A20" s="22"/>
      <c r="B20" s="13"/>
      <c r="C20" s="13"/>
      <c r="D20" s="13"/>
      <c r="E20" s="23"/>
    </row>
    <row r="21" spans="1:5" ht="12.75">
      <c r="A21" s="22"/>
      <c r="B21" s="13"/>
      <c r="C21" s="13"/>
      <c r="D21" s="13"/>
      <c r="E21" s="23"/>
    </row>
    <row r="22" spans="1:5" ht="12.75">
      <c r="A22" s="22"/>
      <c r="B22" s="13"/>
      <c r="C22" s="13"/>
      <c r="D22" s="13"/>
      <c r="E22" s="23"/>
    </row>
    <row r="23" spans="1:5" s="10" customFormat="1" ht="48" customHeight="1">
      <c r="A23" s="33" t="s">
        <v>26</v>
      </c>
      <c r="B23" s="14" t="s">
        <v>2</v>
      </c>
      <c r="C23" s="15"/>
      <c r="D23" s="16"/>
      <c r="E23" s="34"/>
    </row>
    <row r="24" ht="12.75">
      <c r="B24" s="51">
        <f>SUM(B5:B12,B16:B22)</f>
        <v>0</v>
      </c>
    </row>
  </sheetData>
  <sheetProtection/>
  <mergeCells count="5">
    <mergeCell ref="B14:C14"/>
    <mergeCell ref="A1:E1"/>
    <mergeCell ref="A2:B2"/>
    <mergeCell ref="C2:D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="75" zoomScaleSheetLayoutView="75" zoomScalePageLayoutView="0" workbookViewId="0" topLeftCell="A1">
      <selection activeCell="C12" sqref="C12"/>
    </sheetView>
  </sheetViews>
  <sheetFormatPr defaultColWidth="9.140625" defaultRowHeight="12.75"/>
  <cols>
    <col min="1" max="1" width="23.8515625" style="2" customWidth="1"/>
    <col min="2" max="2" width="13.140625" style="2" bestFit="1" customWidth="1"/>
    <col min="3" max="3" width="27.421875" style="2" customWidth="1"/>
    <col min="4" max="4" width="27.140625" style="2" customWidth="1"/>
    <col min="5" max="5" width="28.140625" style="2" customWidth="1"/>
    <col min="6" max="16384" width="9.140625" style="12" customWidth="1"/>
  </cols>
  <sheetData>
    <row r="1" spans="1:5" s="11" customFormat="1" ht="36" customHeight="1">
      <c r="A1" s="72" t="s">
        <v>28</v>
      </c>
      <c r="B1" s="73"/>
      <c r="C1" s="73"/>
      <c r="D1" s="73"/>
      <c r="E1" s="74"/>
    </row>
    <row r="2" spans="1:5" s="11" customFormat="1" ht="35.25" customHeight="1">
      <c r="A2" s="75" t="s">
        <v>29</v>
      </c>
      <c r="B2" s="73"/>
      <c r="C2" s="76" t="s">
        <v>30</v>
      </c>
      <c r="D2" s="73"/>
      <c r="E2" s="20"/>
    </row>
    <row r="3" spans="1:5" ht="39.75" customHeight="1">
      <c r="A3" s="31" t="s">
        <v>12</v>
      </c>
      <c r="B3" s="77" t="s">
        <v>4</v>
      </c>
      <c r="C3" s="77"/>
      <c r="D3" s="27"/>
      <c r="E3" s="32"/>
    </row>
    <row r="4" spans="1:5" ht="21.75" customHeight="1">
      <c r="A4" s="21" t="s">
        <v>0</v>
      </c>
      <c r="B4" s="3" t="s">
        <v>2</v>
      </c>
      <c r="C4" s="73" t="s">
        <v>13</v>
      </c>
      <c r="D4" s="73"/>
      <c r="E4" s="20" t="s">
        <v>14</v>
      </c>
    </row>
    <row r="5" spans="1:5" s="13" customFormat="1" ht="15" customHeight="1">
      <c r="A5" s="39"/>
      <c r="B5" s="48"/>
      <c r="C5" s="5"/>
      <c r="E5" s="23"/>
    </row>
    <row r="6" spans="1:5" ht="12.75">
      <c r="A6" s="47"/>
      <c r="B6" s="49"/>
      <c r="C6" s="13"/>
      <c r="D6" s="13"/>
      <c r="E6" s="23"/>
    </row>
    <row r="7" spans="1:5" ht="12.75">
      <c r="A7" s="22"/>
      <c r="B7" s="49"/>
      <c r="C7" s="13"/>
      <c r="D7" s="13"/>
      <c r="E7" s="23"/>
    </row>
    <row r="8" spans="1:5" ht="12.75">
      <c r="A8" s="22"/>
      <c r="B8" s="49"/>
      <c r="C8" s="13"/>
      <c r="D8" s="13"/>
      <c r="E8" s="23"/>
    </row>
    <row r="9" spans="1:5" ht="12.75">
      <c r="A9" s="22"/>
      <c r="B9" s="49"/>
      <c r="C9" s="13"/>
      <c r="D9" s="13"/>
      <c r="E9" s="23"/>
    </row>
    <row r="10" spans="1:5" ht="18" customHeight="1">
      <c r="A10" s="31" t="s">
        <v>12</v>
      </c>
      <c r="B10" s="77" t="s">
        <v>7</v>
      </c>
      <c r="C10" s="77"/>
      <c r="D10" s="27"/>
      <c r="E10" s="32"/>
    </row>
    <row r="11" spans="1:5" ht="15" customHeight="1">
      <c r="A11" s="21" t="s">
        <v>0</v>
      </c>
      <c r="B11" s="3" t="s">
        <v>2</v>
      </c>
      <c r="C11" s="3"/>
      <c r="D11" s="3"/>
      <c r="E11" s="20"/>
    </row>
    <row r="12" spans="1:5" ht="12.75">
      <c r="A12" s="22"/>
      <c r="B12" s="13"/>
      <c r="C12" s="13"/>
      <c r="D12" s="13"/>
      <c r="E12" s="23"/>
    </row>
    <row r="13" spans="1:5" ht="12.75">
      <c r="A13" s="22"/>
      <c r="B13" s="13"/>
      <c r="C13" s="13"/>
      <c r="D13" s="13"/>
      <c r="E13" s="23"/>
    </row>
    <row r="14" spans="1:5" ht="12.75">
      <c r="A14" s="22"/>
      <c r="B14" s="13"/>
      <c r="C14" s="13"/>
      <c r="D14" s="13"/>
      <c r="E14" s="23"/>
    </row>
    <row r="15" spans="1:5" ht="12.75">
      <c r="A15" s="22"/>
      <c r="B15" s="13"/>
      <c r="C15" s="13"/>
      <c r="D15" s="13"/>
      <c r="E15" s="23"/>
    </row>
    <row r="16" spans="1:5" ht="12.75">
      <c r="A16" s="22"/>
      <c r="B16" s="13"/>
      <c r="C16" s="13"/>
      <c r="D16" s="13"/>
      <c r="E16" s="23"/>
    </row>
    <row r="17" spans="1:5" ht="42.75">
      <c r="A17" s="38" t="s">
        <v>25</v>
      </c>
      <c r="B17" s="14" t="s">
        <v>2</v>
      </c>
      <c r="C17" s="15"/>
      <c r="D17" s="16"/>
      <c r="E17" s="34"/>
    </row>
    <row r="18" ht="12.75">
      <c r="B18" s="50">
        <f>SUM(B5:B9,B12:B16)</f>
        <v>0</v>
      </c>
    </row>
  </sheetData>
  <sheetProtection/>
  <mergeCells count="6">
    <mergeCell ref="B10:C10"/>
    <mergeCell ref="C4:D4"/>
    <mergeCell ref="A1:E1"/>
    <mergeCell ref="A2:B2"/>
    <mergeCell ref="C2:D2"/>
    <mergeCell ref="B3:C3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="75" zoomScaleSheetLayoutView="75" zoomScalePageLayoutView="0" workbookViewId="0" topLeftCell="A1">
      <selection activeCell="C16" sqref="C16"/>
    </sheetView>
  </sheetViews>
  <sheetFormatPr defaultColWidth="9.140625" defaultRowHeight="12.75"/>
  <cols>
    <col min="1" max="1" width="14.421875" style="2" customWidth="1"/>
    <col min="2" max="2" width="41.00390625" style="2" customWidth="1"/>
    <col min="3" max="3" width="34.00390625" style="2" customWidth="1"/>
    <col min="4" max="4" width="27.140625" style="2" customWidth="1"/>
    <col min="5" max="5" width="28.140625" style="2" customWidth="1"/>
    <col min="6" max="16384" width="9.140625" style="6" customWidth="1"/>
  </cols>
  <sheetData>
    <row r="1" spans="1:5" s="8" customFormat="1" ht="13.5">
      <c r="A1" s="72" t="s">
        <v>28</v>
      </c>
      <c r="B1" s="73"/>
      <c r="C1" s="73"/>
      <c r="D1" s="73"/>
      <c r="E1" s="74"/>
    </row>
    <row r="2" spans="1:5" s="8" customFormat="1" ht="13.5">
      <c r="A2" s="75" t="s">
        <v>29</v>
      </c>
      <c r="B2" s="73"/>
      <c r="C2" s="76" t="s">
        <v>30</v>
      </c>
      <c r="D2" s="73"/>
      <c r="E2" s="20"/>
    </row>
    <row r="3" spans="1:5" ht="12.75">
      <c r="A3" s="79" t="s">
        <v>24</v>
      </c>
      <c r="B3" s="80"/>
      <c r="C3" s="80"/>
      <c r="D3" s="80"/>
      <c r="E3" s="81"/>
    </row>
    <row r="4" spans="1:5" s="7" customFormat="1" ht="12.75">
      <c r="A4" s="82" t="s">
        <v>15</v>
      </c>
      <c r="B4" s="83"/>
      <c r="C4" s="83"/>
      <c r="D4" s="83"/>
      <c r="E4" s="84"/>
    </row>
    <row r="5" spans="1:5" ht="15">
      <c r="A5" s="29" t="s">
        <v>16</v>
      </c>
      <c r="B5" s="71"/>
      <c r="C5" s="71"/>
      <c r="D5" s="28"/>
      <c r="E5" s="30"/>
    </row>
    <row r="6" spans="1:5" ht="12.75">
      <c r="A6" s="21" t="s">
        <v>0</v>
      </c>
      <c r="B6" s="3" t="s">
        <v>17</v>
      </c>
      <c r="C6" s="3" t="s">
        <v>18</v>
      </c>
      <c r="D6" s="3" t="s">
        <v>19</v>
      </c>
      <c r="E6" s="20"/>
    </row>
    <row r="7" spans="1:5" s="10" customFormat="1" ht="57">
      <c r="A7" s="60">
        <v>40847</v>
      </c>
      <c r="B7" s="59" t="s">
        <v>32</v>
      </c>
      <c r="C7" s="59" t="s">
        <v>33</v>
      </c>
      <c r="D7" s="59" t="s">
        <v>31</v>
      </c>
      <c r="E7" s="23"/>
    </row>
    <row r="8" spans="1:5" s="10" customFormat="1" ht="28.5">
      <c r="A8" s="60">
        <v>40847</v>
      </c>
      <c r="B8" s="59" t="s">
        <v>34</v>
      </c>
      <c r="C8" s="59" t="s">
        <v>35</v>
      </c>
      <c r="D8" s="59" t="s">
        <v>31</v>
      </c>
      <c r="E8" s="23"/>
    </row>
    <row r="9" spans="1:5" s="10" customFormat="1" ht="42.75">
      <c r="A9" s="60">
        <v>40885</v>
      </c>
      <c r="B9" s="59" t="s">
        <v>36</v>
      </c>
      <c r="C9" s="59" t="s">
        <v>37</v>
      </c>
      <c r="D9" s="59" t="s">
        <v>38</v>
      </c>
      <c r="E9" s="23"/>
    </row>
    <row r="10" spans="1:5" s="10" customFormat="1" ht="28.5">
      <c r="A10" s="60">
        <v>40898</v>
      </c>
      <c r="B10" s="59" t="s">
        <v>39</v>
      </c>
      <c r="C10" s="59" t="s">
        <v>40</v>
      </c>
      <c r="D10" s="59" t="s">
        <v>31</v>
      </c>
      <c r="E10" s="23"/>
    </row>
    <row r="11" spans="1:5" s="10" customFormat="1" ht="28.5">
      <c r="A11" s="60">
        <v>40898</v>
      </c>
      <c r="B11" s="59" t="s">
        <v>41</v>
      </c>
      <c r="C11" s="59" t="s">
        <v>42</v>
      </c>
      <c r="D11" s="59" t="s">
        <v>31</v>
      </c>
      <c r="E11" s="23"/>
    </row>
    <row r="12" spans="1:5" s="10" customFormat="1" ht="12.75">
      <c r="A12" s="22"/>
      <c r="B12" s="13"/>
      <c r="C12" s="13"/>
      <c r="D12" s="13"/>
      <c r="E12" s="23"/>
    </row>
    <row r="13" spans="1:5" ht="15">
      <c r="A13" s="18" t="s">
        <v>20</v>
      </c>
      <c r="B13" s="78"/>
      <c r="C13" s="78"/>
      <c r="D13" s="17"/>
      <c r="E13" s="19"/>
    </row>
    <row r="14" spans="1:5" ht="12.75">
      <c r="A14" s="21" t="s">
        <v>0</v>
      </c>
      <c r="B14" s="3" t="s">
        <v>17</v>
      </c>
      <c r="C14" s="3" t="s">
        <v>21</v>
      </c>
      <c r="D14" s="3" t="s">
        <v>22</v>
      </c>
      <c r="E14" s="20"/>
    </row>
    <row r="15" spans="1:5" ht="12.75">
      <c r="A15" s="24"/>
      <c r="B15" s="13"/>
      <c r="C15" s="13"/>
      <c r="D15" s="13"/>
      <c r="E15" s="23"/>
    </row>
    <row r="16" spans="1:5" ht="12.75">
      <c r="A16" s="22"/>
      <c r="B16" s="13"/>
      <c r="C16" s="13"/>
      <c r="D16" s="13"/>
      <c r="E16" s="23"/>
    </row>
    <row r="17" spans="1:5" ht="12.75">
      <c r="A17" s="22"/>
      <c r="B17" s="13"/>
      <c r="C17" s="13"/>
      <c r="D17" s="13"/>
      <c r="E17" s="23"/>
    </row>
    <row r="18" spans="1:5" ht="12.75">
      <c r="A18" s="22"/>
      <c r="B18" s="13"/>
      <c r="C18" s="13"/>
      <c r="D18" s="13"/>
      <c r="E18" s="23"/>
    </row>
    <row r="19" spans="1:5" ht="12.75">
      <c r="A19" s="22"/>
      <c r="B19" s="13"/>
      <c r="C19" s="13"/>
      <c r="D19" s="13"/>
      <c r="E19" s="23"/>
    </row>
    <row r="20" spans="1:5" ht="12.75">
      <c r="A20" s="22"/>
      <c r="B20" s="13"/>
      <c r="C20" s="13"/>
      <c r="D20" s="13"/>
      <c r="E20" s="23"/>
    </row>
    <row r="21" spans="1:5" ht="12.75">
      <c r="A21" s="25"/>
      <c r="B21" s="1"/>
      <c r="C21" s="1"/>
      <c r="D21" s="1"/>
      <c r="E21" s="26"/>
    </row>
    <row r="22" ht="12.75">
      <c r="B22" s="52">
        <f>SUM(D7:D12,D15:D21)</f>
        <v>0</v>
      </c>
    </row>
  </sheetData>
  <sheetProtection/>
  <mergeCells count="7">
    <mergeCell ref="A1:E1"/>
    <mergeCell ref="A2:B2"/>
    <mergeCell ref="C2:D2"/>
    <mergeCell ref="B13:C13"/>
    <mergeCell ref="A3:E3"/>
    <mergeCell ref="A4:E4"/>
    <mergeCell ref="B5:C5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Chris StoneNet</cp:lastModifiedBy>
  <cp:lastPrinted>2012-02-14T00:17:31Z</cp:lastPrinted>
  <dcterms:created xsi:type="dcterms:W3CDTF">2010-10-17T20:59:02Z</dcterms:created>
  <dcterms:modified xsi:type="dcterms:W3CDTF">2012-02-14T00:29:53Z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Comment">
    <vt:lpwstr/>
  </property>
  <property fmtid="{D5CDD505-2E9C-101B-9397-08002B2CF9AE}" pid="3" name="Objective-CreationStamp">
    <vt:filetime>2011-01-13T00:00:00Z</vt:filetime>
  </property>
  <property fmtid="{D5CDD505-2E9C-101B-9397-08002B2CF9AE}" pid="4" name="Objective-Id">
    <vt:lpwstr>A276857</vt:lpwstr>
  </property>
  <property fmtid="{D5CDD505-2E9C-101B-9397-08002B2CF9AE}" pid="5" name="Objective-IsApproved">
    <vt:lpwstr>No</vt:lpwstr>
  </property>
  <property fmtid="{D5CDD505-2E9C-101B-9397-08002B2CF9AE}" pid="6" name="Objective-IsPublished">
    <vt:lpwstr>No</vt:lpwstr>
  </property>
  <property fmtid="{D5CDD505-2E9C-101B-9397-08002B2CF9AE}" pid="7" name="Objective-DatePublished">
    <vt:lpwstr/>
  </property>
  <property fmtid="{D5CDD505-2E9C-101B-9397-08002B2CF9AE}" pid="8" name="Objective-ModificationStamp">
    <vt:filetime>2011-01-28T00:00:00Z</vt:filetime>
  </property>
  <property fmtid="{D5CDD505-2E9C-101B-9397-08002B2CF9AE}" pid="9" name="Objective-Owner">
    <vt:lpwstr>Renee Kelk</vt:lpwstr>
  </property>
  <property fmtid="{D5CDD505-2E9C-101B-9397-08002B2CF9AE}" pid="10" name="Objective-Path">
    <vt:lpwstr>Objective Global Folder:03 Financial Management:Asset Management:Gifts register:CE disclosure of expenses, gifts and hospitality - 6 monthly returns:</vt:lpwstr>
  </property>
  <property fmtid="{D5CDD505-2E9C-101B-9397-08002B2CF9AE}" pid="11" name="Objective-Parent">
    <vt:lpwstr>CE disclosure of expenses, gifts and hospitality - 6 monthly returns</vt:lpwstr>
  </property>
  <property fmtid="{D5CDD505-2E9C-101B-9397-08002B2CF9AE}" pid="12" name="Objective-State">
    <vt:lpwstr>Being Edited</vt:lpwstr>
  </property>
  <property fmtid="{D5CDD505-2E9C-101B-9397-08002B2CF9AE}" pid="13" name="Objective-Title">
    <vt:lpwstr>2010 July - December DPMC CE Disclosure</vt:lpwstr>
  </property>
  <property fmtid="{D5CDD505-2E9C-101B-9397-08002B2CF9AE}" pid="14" name="Objective-Version">
    <vt:lpwstr>5.1</vt:lpwstr>
  </property>
  <property fmtid="{D5CDD505-2E9C-101B-9397-08002B2CF9AE}" pid="15" name="Objective-VersionComment">
    <vt:lpwstr/>
  </property>
  <property fmtid="{D5CDD505-2E9C-101B-9397-08002B2CF9AE}" pid="16" name="Objective-VersionNumber">
    <vt:i4>11</vt:i4>
  </property>
  <property fmtid="{D5CDD505-2E9C-101B-9397-08002B2CF9AE}" pid="17" name="Objective-FileNumber">
    <vt:lpwstr>FN-11-02</vt:lpwstr>
  </property>
  <property fmtid="{D5CDD505-2E9C-101B-9397-08002B2CF9AE}" pid="18" name="Objective-Classification">
    <vt:lpwstr>Not classified</vt:lpwstr>
  </property>
  <property fmtid="{D5CDD505-2E9C-101B-9397-08002B2CF9AE}" pid="19" name="Objective-Caveats">
    <vt:lpwstr/>
  </property>
</Properties>
</file>